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i Viitanen\Documents\Kontraktori\MARKKINOINTI\WinWin\"/>
    </mc:Choice>
  </mc:AlternateContent>
  <xr:revisionPtr revIDLastSave="0" documentId="13_ncr:1_{EAD76A83-F795-4BD4-805B-D92775DAC43D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Salar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9" i="1" l="1"/>
  <c r="C11" i="1" s="1"/>
  <c r="C8" i="1" s="1"/>
  <c r="C10" i="1" l="1"/>
  <c r="C14" i="1" s="1"/>
</calcChain>
</file>

<file path=xl/sharedStrings.xml><?xml version="1.0" encoding="utf-8"?>
<sst xmlns="http://schemas.openxmlformats.org/spreadsheetml/2006/main" count="15" uniqueCount="15">
  <si>
    <t>info</t>
  </si>
  <si>
    <t>edit red only</t>
  </si>
  <si>
    <t>CALCULATOR</t>
  </si>
  <si>
    <t>Monthly earnings as invoicing</t>
  </si>
  <si>
    <t>Gross revenue from invoicing</t>
  </si>
  <si>
    <t>invoicing - the direct statutory total cost of the salary</t>
  </si>
  <si>
    <t>70 % of invoicing is used for salary payments</t>
  </si>
  <si>
    <t>Formula: Invoicing * 50.523275 %</t>
  </si>
  <si>
    <t>Contract copy is delivered for each project assigned</t>
  </si>
  <si>
    <t>Monthly earnings as gross salary</t>
  </si>
  <si>
    <t>Set billing price</t>
  </si>
  <si>
    <t>Set billed hours</t>
  </si>
  <si>
    <t>Monthly invoicing</t>
  </si>
  <si>
    <t>Invoicing price</t>
  </si>
  <si>
    <t>Invoiced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</si>
</sst>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sz val="8"/>
      <color theme="1" tint="4.9989318521683403E-2"/>
      <name val="Trebuchet MS"/>
      <family val="2"/>
    </font>
    <font>
      <sz val="9"/>
      <color theme="1"/>
      <name val="Trebuchet MS"/>
      <family val="2"/>
    </font>
    <font>
      <sz val="9"/>
      <color theme="1" tint="4.9989318521683403E-2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sz val="9"/>
      <color rgb="FFFF0000"/>
      <name val="Trebuchet MS"/>
      <family val="2"/>
    </font>
    <font>
      <sz val="10"/>
      <color theme="1"/>
      <name val="Trebuchet MS"/>
      <family val="2"/>
    </font>
    <font>
      <sz val="24"/>
      <color theme="1"/>
      <name val="Calibri"/>
      <family val="2"/>
      <scheme val="minor"/>
    </font>
    <font>
      <sz val="10"/>
      <color rgb="FFFF0000"/>
      <name val="Trebuchet MS"/>
      <family val="2"/>
    </font>
    <font>
      <b/>
      <sz val="10"/>
      <color rgb="FF00B050"/>
      <name val="Trebuchet MS"/>
      <family val="2"/>
    </font>
    <font>
      <sz val="10"/>
      <color theme="1" tint="0.499984740745262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3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164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5" fillId="2" borderId="3" xfId="0" applyFont="1" applyFill="1" applyBorder="1"/>
    <xf numFmtId="165" fontId="6" fillId="0" borderId="3" xfId="0" applyNumberFormat="1" applyFont="1" applyBorder="1"/>
    <xf numFmtId="2" fontId="10" fillId="0" borderId="3" xfId="0" applyNumberFormat="1" applyFont="1" applyBorder="1" applyAlignment="1">
      <alignment wrapText="1"/>
    </xf>
    <xf numFmtId="9" fontId="11" fillId="0" borderId="0" xfId="0" applyNumberFormat="1" applyFont="1" applyAlignment="1">
      <alignment horizontal="left" vertical="top"/>
    </xf>
    <xf numFmtId="165" fontId="5" fillId="0" borderId="3" xfId="0" applyNumberFormat="1" applyFont="1" applyBorder="1"/>
    <xf numFmtId="4" fontId="5" fillId="2" borderId="3" xfId="0" applyNumberFormat="1" applyFont="1" applyFill="1" applyBorder="1"/>
    <xf numFmtId="0" fontId="5" fillId="0" borderId="0" xfId="0" applyFont="1"/>
    <xf numFmtId="4" fontId="9" fillId="2" borderId="0" xfId="0" applyNumberFormat="1" applyFont="1" applyFill="1"/>
    <xf numFmtId="165" fontId="12" fillId="0" borderId="3" xfId="0" applyNumberFormat="1" applyFont="1" applyBorder="1"/>
    <xf numFmtId="4" fontId="12" fillId="2" borderId="3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2" fontId="13" fillId="0" borderId="3" xfId="0" applyNumberFormat="1" applyFont="1" applyBorder="1"/>
    <xf numFmtId="164" fontId="14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164" fontId="14" fillId="0" borderId="3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showGridLines="0" tabSelected="1" zoomScaleNormal="100" workbookViewId="0">
      <selection activeCell="D22" sqref="D22"/>
    </sheetView>
  </sheetViews>
  <sheetFormatPr defaultRowHeight="14.4" x14ac:dyDescent="0.3"/>
  <cols>
    <col min="1" max="1" width="0.6640625" customWidth="1"/>
    <col min="2" max="2" width="32.6640625" customWidth="1"/>
    <col min="3" max="3" width="10.33203125" customWidth="1"/>
    <col min="4" max="4" width="42.44140625" customWidth="1"/>
    <col min="5" max="5" width="6.33203125" customWidth="1"/>
    <col min="6" max="6" width="12" customWidth="1"/>
    <col min="7" max="7" width="9.44140625" bestFit="1" customWidth="1"/>
    <col min="9" max="9" width="10.21875" customWidth="1"/>
  </cols>
  <sheetData>
    <row r="1" spans="2:6" x14ac:dyDescent="0.3">
      <c r="B1" s="1" t="s">
        <v>1</v>
      </c>
    </row>
    <row r="3" spans="2:6" ht="15" x14ac:dyDescent="0.35">
      <c r="B3" s="5" t="s">
        <v>10</v>
      </c>
      <c r="C3" s="21">
        <v>72</v>
      </c>
    </row>
    <row r="4" spans="2:6" ht="15" x14ac:dyDescent="0.35">
      <c r="B4" s="5" t="s">
        <v>11</v>
      </c>
      <c r="C4" s="22">
        <v>172.5</v>
      </c>
    </row>
    <row r="5" spans="2:6" x14ac:dyDescent="0.3">
      <c r="B5" s="19"/>
      <c r="C5" s="20"/>
    </row>
    <row r="6" spans="2:6" ht="31.2" x14ac:dyDescent="0.3">
      <c r="B6" s="1"/>
      <c r="D6" s="16">
        <v>0.7</v>
      </c>
    </row>
    <row r="7" spans="2:6" ht="16.2" x14ac:dyDescent="0.35">
      <c r="B7" s="11" t="s">
        <v>2</v>
      </c>
      <c r="C7" s="12"/>
      <c r="D7" s="2" t="s">
        <v>0</v>
      </c>
      <c r="F7" s="27"/>
    </row>
    <row r="8" spans="2:6" x14ac:dyDescent="0.3">
      <c r="B8" s="3"/>
      <c r="C8" s="29">
        <f>C11*12.5</f>
        <v>78437.384437500004</v>
      </c>
      <c r="D8" s="4"/>
    </row>
    <row r="9" spans="2:6" ht="15" x14ac:dyDescent="0.35">
      <c r="B9" s="28" t="s">
        <v>12</v>
      </c>
      <c r="C9" s="15">
        <f>C12*C13</f>
        <v>12420</v>
      </c>
      <c r="D9" s="4"/>
    </row>
    <row r="10" spans="2:6" x14ac:dyDescent="0.3">
      <c r="B10" s="5" t="s">
        <v>3</v>
      </c>
      <c r="C10" s="14">
        <f>0.7*C9</f>
        <v>8694</v>
      </c>
      <c r="D10" s="13" t="s">
        <v>6</v>
      </c>
    </row>
    <row r="11" spans="2:6" ht="15" x14ac:dyDescent="0.35">
      <c r="B11" s="5" t="s">
        <v>9</v>
      </c>
      <c r="C11" s="26">
        <f>C9*0.50523275</f>
        <v>6274.9907549999998</v>
      </c>
      <c r="D11" s="13" t="s">
        <v>7</v>
      </c>
    </row>
    <row r="12" spans="2:6" x14ac:dyDescent="0.3">
      <c r="B12" s="5" t="s">
        <v>13</v>
      </c>
      <c r="C12" s="17">
        <f>C3</f>
        <v>72</v>
      </c>
      <c r="D12" s="6" t="s">
        <v>8</v>
      </c>
    </row>
    <row r="13" spans="2:6" x14ac:dyDescent="0.3">
      <c r="B13" s="5" t="s">
        <v>14</v>
      </c>
      <c r="C13" s="18">
        <f>C4</f>
        <v>172.5</v>
      </c>
      <c r="D13" s="7"/>
    </row>
    <row r="14" spans="2:6" x14ac:dyDescent="0.3">
      <c r="B14" s="10" t="s">
        <v>4</v>
      </c>
      <c r="C14" s="8">
        <f>C9-C10</f>
        <v>3726</v>
      </c>
      <c r="D14" s="9" t="s">
        <v>5</v>
      </c>
    </row>
    <row r="15" spans="2:6" x14ac:dyDescent="0.3">
      <c r="B15" s="23"/>
      <c r="C15" s="24"/>
      <c r="D1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 Viitanen</dc:creator>
  <cp:lastModifiedBy>Jari Viitanen</cp:lastModifiedBy>
  <cp:lastPrinted>2025-04-02T11:14:32Z</cp:lastPrinted>
  <dcterms:created xsi:type="dcterms:W3CDTF">2017-04-06T13:25:46Z</dcterms:created>
  <dcterms:modified xsi:type="dcterms:W3CDTF">2025-08-01T17:27:34Z</dcterms:modified>
</cp:coreProperties>
</file>