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i Viitanen\Documents\Atsalea\Markkinointi\www.atsalea.fi\WINWIN\WinWin_taulukot\"/>
    </mc:Choice>
  </mc:AlternateContent>
  <xr:revisionPtr revIDLastSave="0" documentId="13_ncr:1_{C72948EE-6BEF-4973-823C-C0D6EC1701E5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alary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D13" i="1" s="1"/>
  <c r="C6" i="1"/>
  <c r="C8" i="1" s="1"/>
  <c r="D1" i="1" s="1"/>
  <c r="C19" i="1" l="1"/>
  <c r="C7" i="1"/>
</calcChain>
</file>

<file path=xl/sharedStrings.xml><?xml version="1.0" encoding="utf-8"?>
<sst xmlns="http://schemas.openxmlformats.org/spreadsheetml/2006/main" count="27" uniqueCount="15">
  <si>
    <t>edit red only</t>
  </si>
  <si>
    <t>y</t>
  </si>
  <si>
    <t>total invoicing</t>
  </si>
  <si>
    <t>salary as invoicing</t>
  </si>
  <si>
    <t>salary</t>
  </si>
  <si>
    <t>invoice price per hour</t>
  </si>
  <si>
    <t>Salary Calculator</t>
  </si>
  <si>
    <t>70% of invoicing is used for salary payments</t>
  </si>
  <si>
    <t>total invoiced hours in calendar month</t>
  </si>
  <si>
    <t>Guaranteed salary is intended for a use case where the previous project has ended and the new one has not yet begun. Such a case may one day occur, considering the nature of business. In practise, quaranteed salary can be considered as an insurance.</t>
  </si>
  <si>
    <t>quaranteed salary per calendar month</t>
  </si>
  <si>
    <t>7,5 h a day (standard)</t>
  </si>
  <si>
    <t>8,0 h a day (30 min extra)</t>
  </si>
  <si>
    <t>social security expenses and holiday accruals deducted</t>
  </si>
  <si>
    <r>
      <rPr>
        <sz val="7"/>
        <color theme="0" tint="-0.499984740745262"/>
        <rFont val="Aptos Narrow"/>
        <family val="2"/>
      </rPr>
      <t>~</t>
    </r>
    <r>
      <rPr>
        <sz val="7"/>
        <color theme="0" tint="-0.499984740745262"/>
        <rFont val="Calibri Light"/>
        <family val="2"/>
        <scheme val="major"/>
      </rPr>
      <t>average hours per month over calendar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</si>
</sst>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sz val="9"/>
      <color theme="1" tint="4.9989318521683403E-2"/>
      <name val="Trebuchet MS"/>
      <family val="2"/>
    </font>
    <font>
      <sz val="12"/>
      <color theme="1"/>
      <name val="Trebuchet MS"/>
      <family val="2"/>
    </font>
    <font>
      <sz val="9"/>
      <color rgb="FFFF0000"/>
      <name val="Trebuchet MS"/>
      <family val="2"/>
    </font>
    <font>
      <sz val="10"/>
      <color theme="1"/>
      <name val="Trebuchet MS"/>
      <family val="2"/>
    </font>
    <font>
      <b/>
      <sz val="10"/>
      <color theme="4" tint="-0.249977111117893"/>
      <name val="Trebuchet MS"/>
      <family val="2"/>
    </font>
    <font>
      <b/>
      <sz val="11"/>
      <color theme="1"/>
      <name val="Calibri"/>
      <family val="2"/>
      <scheme val="minor"/>
    </font>
    <font>
      <i/>
      <sz val="7"/>
      <color theme="0" tint="-0.499984740745262"/>
      <name val="Trebuchet MS"/>
      <family val="2"/>
    </font>
    <font>
      <sz val="7"/>
      <color theme="0" tint="-0.499984740745262"/>
      <name val="Calibri Light"/>
      <family val="2"/>
      <scheme val="major"/>
    </font>
    <font>
      <sz val="9"/>
      <color theme="0" tint="-0.499984740745262"/>
      <name val="Calibri Light"/>
      <family val="2"/>
      <scheme val="major"/>
    </font>
    <font>
      <sz val="7"/>
      <color theme="0" tint="-0.49998474074526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2" fontId="0" fillId="0" borderId="0" xfId="0" applyNumberFormat="1"/>
    <xf numFmtId="0" fontId="2" fillId="0" borderId="0" xfId="0" applyFont="1" applyAlignment="1">
      <alignment vertical="top" wrapText="1"/>
    </xf>
    <xf numFmtId="0" fontId="1" fillId="2" borderId="0" xfId="0" applyFont="1" applyFill="1"/>
    <xf numFmtId="0" fontId="1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165" fontId="12" fillId="0" borderId="3" xfId="0" applyNumberFormat="1" applyFont="1" applyBorder="1"/>
    <xf numFmtId="0" fontId="11" fillId="2" borderId="1" xfId="0" applyFont="1" applyFill="1" applyBorder="1"/>
    <xf numFmtId="0" fontId="11" fillId="2" borderId="2" xfId="0" applyFont="1" applyFill="1" applyBorder="1"/>
    <xf numFmtId="0" fontId="15" fillId="0" borderId="0" xfId="0" applyFont="1"/>
    <xf numFmtId="164" fontId="14" fillId="0" borderId="3" xfId="0" applyNumberFormat="1" applyFont="1" applyBorder="1"/>
    <xf numFmtId="164" fontId="13" fillId="0" borderId="3" xfId="0" applyNumberFormat="1" applyFont="1" applyBorder="1" applyAlignment="1">
      <alignment wrapText="1"/>
    </xf>
    <xf numFmtId="164" fontId="0" fillId="0" borderId="0" xfId="0" applyNumberFormat="1"/>
    <xf numFmtId="4" fontId="12" fillId="2" borderId="3" xfId="0" applyNumberFormat="1" applyFont="1" applyFill="1" applyBorder="1"/>
    <xf numFmtId="0" fontId="6" fillId="0" borderId="3" xfId="0" applyFont="1" applyBorder="1" applyAlignment="1">
      <alignment horizontal="left"/>
    </xf>
    <xf numFmtId="164" fontId="10" fillId="0" borderId="3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/>
    <xf numFmtId="0" fontId="0" fillId="0" borderId="0" xfId="0" applyAlignment="1">
      <alignment wrapText="1"/>
    </xf>
    <xf numFmtId="0" fontId="9" fillId="0" borderId="0" xfId="0" applyFont="1"/>
    <xf numFmtId="4" fontId="12" fillId="2" borderId="0" xfId="0" applyNumberFormat="1" applyFont="1" applyFill="1"/>
    <xf numFmtId="0" fontId="18" fillId="0" borderId="0" xfId="0" applyFont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17" fillId="0" borderId="7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zoomScale="150" zoomScaleNormal="150" workbookViewId="0">
      <selection activeCell="H4" sqref="H4"/>
    </sheetView>
  </sheetViews>
  <sheetFormatPr defaultRowHeight="14.4" x14ac:dyDescent="0.3"/>
  <cols>
    <col min="1" max="1" width="0.6640625" customWidth="1"/>
    <col min="2" max="2" width="32.6640625" customWidth="1"/>
    <col min="3" max="3" width="9.44140625" customWidth="1"/>
    <col min="4" max="4" width="45.77734375" customWidth="1"/>
    <col min="5" max="5" width="6.33203125" customWidth="1"/>
    <col min="6" max="8" width="8.88671875" customWidth="1"/>
  </cols>
  <sheetData>
    <row r="1" spans="1:9" ht="30" customHeight="1" x14ac:dyDescent="0.3">
      <c r="B1" s="1" t="s">
        <v>0</v>
      </c>
      <c r="D1" s="16">
        <f>C8*12.5</f>
        <v>85889.567500000005</v>
      </c>
      <c r="E1" s="2" t="s">
        <v>1</v>
      </c>
    </row>
    <row r="2" spans="1:9" ht="7.2" customHeight="1" x14ac:dyDescent="0.3">
      <c r="A2" s="29"/>
      <c r="B2" s="31"/>
      <c r="C2" s="32"/>
      <c r="D2" s="33"/>
    </row>
    <row r="3" spans="1:9" ht="16.2" x14ac:dyDescent="0.35">
      <c r="A3" s="30"/>
      <c r="B3" s="11" t="s">
        <v>6</v>
      </c>
      <c r="C3" s="12"/>
      <c r="D3" s="18">
        <v>7030</v>
      </c>
    </row>
    <row r="4" spans="1:9" ht="16.2" x14ac:dyDescent="0.35">
      <c r="A4" s="30"/>
      <c r="B4" s="23" t="s">
        <v>11</v>
      </c>
      <c r="C4" s="12"/>
      <c r="D4" s="34" t="s">
        <v>9</v>
      </c>
    </row>
    <row r="5" spans="1:9" ht="14.4" customHeight="1" x14ac:dyDescent="0.3">
      <c r="A5" s="30"/>
      <c r="B5" s="21" t="s">
        <v>10</v>
      </c>
      <c r="C5" s="22">
        <v>4050</v>
      </c>
      <c r="D5" s="35"/>
      <c r="E5" s="3"/>
    </row>
    <row r="6" spans="1:9" ht="14.4" customHeight="1" x14ac:dyDescent="0.35">
      <c r="A6" s="30"/>
      <c r="B6" s="20" t="s">
        <v>2</v>
      </c>
      <c r="C6" s="15">
        <f>C9*C10</f>
        <v>13600</v>
      </c>
      <c r="D6" s="7"/>
      <c r="E6" s="3"/>
    </row>
    <row r="7" spans="1:9" x14ac:dyDescent="0.3">
      <c r="A7" s="30"/>
      <c r="B7" s="8" t="s">
        <v>3</v>
      </c>
      <c r="C7" s="19">
        <f>0.7*C6</f>
        <v>9520</v>
      </c>
      <c r="D7" s="8" t="s">
        <v>7</v>
      </c>
      <c r="E7" s="4"/>
    </row>
    <row r="8" spans="1:9" ht="15" x14ac:dyDescent="0.35">
      <c r="A8" s="30"/>
      <c r="B8" s="8" t="s">
        <v>4</v>
      </c>
      <c r="C8" s="14">
        <f>C6*0.50523275</f>
        <v>6871.1653999999999</v>
      </c>
      <c r="D8" s="28" t="s">
        <v>13</v>
      </c>
      <c r="E8" s="4"/>
    </row>
    <row r="9" spans="1:9" x14ac:dyDescent="0.3">
      <c r="A9" s="30"/>
      <c r="B9" s="8" t="s">
        <v>5</v>
      </c>
      <c r="C9" s="10">
        <v>85</v>
      </c>
      <c r="D9" s="9"/>
      <c r="E9" s="5"/>
      <c r="G9" s="2"/>
    </row>
    <row r="10" spans="1:9" x14ac:dyDescent="0.3">
      <c r="A10" s="30"/>
      <c r="B10" s="8" t="s">
        <v>8</v>
      </c>
      <c r="C10" s="17">
        <v>160</v>
      </c>
      <c r="D10" s="28" t="s">
        <v>14</v>
      </c>
      <c r="E10" s="6"/>
    </row>
    <row r="11" spans="1:9" x14ac:dyDescent="0.3">
      <c r="A11" s="24"/>
      <c r="B11" s="25"/>
      <c r="C11" s="26"/>
      <c r="D11" s="27"/>
      <c r="E11" s="6"/>
    </row>
    <row r="12" spans="1:9" x14ac:dyDescent="0.3">
      <c r="I12" s="13"/>
    </row>
    <row r="13" spans="1:9" x14ac:dyDescent="0.3">
      <c r="B13" s="1" t="s">
        <v>0</v>
      </c>
      <c r="D13" s="16">
        <f>C20*12.5</f>
        <v>108593.464203125</v>
      </c>
    </row>
    <row r="14" spans="1:9" ht="7.2" customHeight="1" x14ac:dyDescent="0.3">
      <c r="B14" s="31"/>
      <c r="C14" s="32"/>
      <c r="D14" s="33"/>
    </row>
    <row r="15" spans="1:9" ht="16.2" x14ac:dyDescent="0.35">
      <c r="B15" s="11" t="s">
        <v>6</v>
      </c>
      <c r="C15" s="12"/>
      <c r="D15" s="18">
        <v>7030</v>
      </c>
    </row>
    <row r="16" spans="1:9" ht="16.2" x14ac:dyDescent="0.35">
      <c r="B16" s="23" t="s">
        <v>12</v>
      </c>
      <c r="C16" s="12"/>
      <c r="D16" s="34" t="s">
        <v>9</v>
      </c>
    </row>
    <row r="17" spans="2:4" x14ac:dyDescent="0.3">
      <c r="B17" s="21" t="s">
        <v>10</v>
      </c>
      <c r="C17" s="22">
        <v>4050</v>
      </c>
      <c r="D17" s="35"/>
    </row>
    <row r="18" spans="2:4" ht="15" x14ac:dyDescent="0.35">
      <c r="B18" s="20" t="s">
        <v>2</v>
      </c>
      <c r="C18" s="15">
        <f>C21*C22</f>
        <v>17195</v>
      </c>
      <c r="D18" s="7"/>
    </row>
    <row r="19" spans="2:4" x14ac:dyDescent="0.3">
      <c r="B19" s="8" t="s">
        <v>3</v>
      </c>
      <c r="C19" s="19">
        <f>0.7*C18</f>
        <v>12036.5</v>
      </c>
      <c r="D19" s="8" t="s">
        <v>7</v>
      </c>
    </row>
    <row r="20" spans="2:4" ht="15" x14ac:dyDescent="0.35">
      <c r="B20" s="8" t="s">
        <v>4</v>
      </c>
      <c r="C20" s="14">
        <f>C18*0.50523275</f>
        <v>8687.4771362499996</v>
      </c>
      <c r="D20" s="28" t="s">
        <v>13</v>
      </c>
    </row>
    <row r="21" spans="2:4" x14ac:dyDescent="0.3">
      <c r="B21" s="8" t="s">
        <v>5</v>
      </c>
      <c r="C21" s="10">
        <v>95</v>
      </c>
      <c r="D21" s="9"/>
    </row>
    <row r="22" spans="2:4" x14ac:dyDescent="0.3">
      <c r="B22" s="8" t="s">
        <v>8</v>
      </c>
      <c r="C22" s="17">
        <v>181</v>
      </c>
      <c r="D22" s="28" t="s">
        <v>14</v>
      </c>
    </row>
  </sheetData>
  <mergeCells count="5">
    <mergeCell ref="A2:A10"/>
    <mergeCell ref="B2:D2"/>
    <mergeCell ref="D4:D5"/>
    <mergeCell ref="B14:D14"/>
    <mergeCell ref="D16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Salary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 Viitanen</dc:creator>
  <cp:lastModifiedBy>Jari Viitanen</cp:lastModifiedBy>
  <cp:lastPrinted>2019-09-17T17:17:21Z</cp:lastPrinted>
  <dcterms:created xsi:type="dcterms:W3CDTF">2017-04-06T13:25:46Z</dcterms:created>
  <dcterms:modified xsi:type="dcterms:W3CDTF">2025-10-08T15:26:47Z</dcterms:modified>
</cp:coreProperties>
</file>